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10" windowHeight="10350"/>
  </bookViews>
  <sheets>
    <sheet name="Sheet1" sheetId="1" r:id="rId1"/>
  </sheets>
  <definedNames>
    <definedName name="_xlnm.Print_Area" localSheetId="0">Sheet1!$A$1:$N$33</definedName>
  </definedNames>
  <calcPr calcId="144525" refMode="R1C1"/>
</workbook>
</file>

<file path=xl/sharedStrings.xml><?xml version="1.0" encoding="utf-8"?>
<sst xmlns="http://schemas.openxmlformats.org/spreadsheetml/2006/main" count="112">
  <si>
    <t>附件1</t>
  </si>
  <si>
    <t>项目支出绩效自评表</t>
  </si>
  <si>
    <t>（ 2023年度）</t>
  </si>
  <si>
    <t>项目名称</t>
  </si>
  <si>
    <t>国有企业资产监督管理综合经费</t>
  </si>
  <si>
    <t>主管部门</t>
  </si>
  <si>
    <t>新疆维吾尔自治区人民政府国有资产监督管理委员会</t>
  </si>
  <si>
    <t>实施单位</t>
  </si>
  <si>
    <t>项目资金
（万元）</t>
  </si>
  <si>
    <t>资金来源</t>
  </si>
  <si>
    <t>年初预算数</t>
  </si>
  <si>
    <t>全年预算数</t>
  </si>
  <si>
    <t>全年执行数</t>
  </si>
  <si>
    <t>分值权重</t>
  </si>
  <si>
    <t>执行率</t>
  </si>
  <si>
    <t>得分</t>
  </si>
  <si>
    <t>年度资金总额</t>
  </si>
  <si>
    <t>其中：当年财政拨款</t>
  </si>
  <si>
    <t>-</t>
  </si>
  <si>
    <t>其他资金</t>
  </si>
  <si>
    <t>年度总体目标</t>
  </si>
  <si>
    <t>总体目标</t>
  </si>
  <si>
    <t>总体目标完成情况</t>
  </si>
  <si>
    <t>根据《自治区党委办公厅、自治区人民政府办公厅关于印发﹤新疆维吾尔自治区国有资产监督管理委员会职能配置、内设机构和人员编制规定﹥的通知》（新党厅字〔2018〕166号）的职责要求，通过压实从严治党责任、加强党风廉政建设，逐步构建党内监督、巡察监督、业务监督、综合监督和责任追究“五位一体”的出资人监督机制，聚焦推动国有企业总体效益实现最好结果，更加聚焦抓好自身重塑性改革，努力实现质量更好、效益更高、竞争力更强、影响力更大的发展，全力推动国有企业产业集团组建和资产重组，着力提升专业化体系化法治化监管能力，大力强化企业科技创新，深入推进对标管理提升行动，守牢企业安全发展底线，规范企业经营投资行为，强化企业经营合规管理，筑牢国有资产监管防线，确保企业改革发展安全稳定持续稳中向好，确保国有资产保值增值。</t>
  </si>
  <si>
    <t>2023年，国资委在自治区党委、政府的坚强领导和前所未有的重视支持下，紧紧围绕服务自治区战略大局，全力以赴稳增长、推改革、促发展、强监管、防风险，实现了区属监管企业国有资产保值增值，增值率约102%，为推动新疆经济社会高质量发展作出积极贡献。
1.不断提升有效防范化解各类重大风险的能力和水平，全年开展对监管企业安全生产、债权损失、融资性贸易、违规财务核销以及产权管理问题专项治理等事项督导检查；
2.持续开展自治区深化国有企业改革优化市场结构调整培训、国有企业财务管理及内部控制专题培训、自治区监管企业安全生产示范培训等各类业务培训，进一步完善国资委系统内控机制建设，切实提高企业安全生产管理水平和处突应急能力。
3.聚焦主责主业，开展《自治区国资委“十四五”发展规划纲要》中期修编，并指导监管企业开展“十四五”规划中期修编。
4.落实法律顾问制度，充分发挥专业律师作用，2023年聘请的2家法律顾问律所共出具法律意见书138件次，有效提升了依法监管、依法治企水平，推进了法治国资建设。
 5.资产评估管理更加规范，全年评估立项15项，备案15项，专家评审18项，净资产评估值为111.72亿元，增值37.12亿元，增值率49.76%。
6.按照“统一组织、同时进驻、分工协作”的原则，首次派出巡审联动组，对新疆文旅投集团党委开展为期40天常规巡察和专项审计，巡后形成巡察、审计双报告和11个分项报告，发现问题28项，线索2条，问题底稿51份；
7.按期完成2023年度企业财务决算和地州市企业国有资产统计报表布置培训和汇审上报。
8.持续抓好巡察专项整改，已落实整改措施40条，健全完善巡察制度机制14项，整改完成率达96%。</t>
  </si>
  <si>
    <t>一级指标</t>
  </si>
  <si>
    <t>二级指标</t>
  </si>
  <si>
    <t>三级指标</t>
  </si>
  <si>
    <t>指标值</t>
  </si>
  <si>
    <t>指标值设置依据</t>
  </si>
  <si>
    <t>上年完成值</t>
  </si>
  <si>
    <t>指标分值权重</t>
  </si>
  <si>
    <t>指标赋分规则</t>
  </si>
  <si>
    <t>佐证资料</t>
  </si>
  <si>
    <t>指标实际完成值</t>
  </si>
  <si>
    <t>完成率</t>
  </si>
  <si>
    <t>指标得分</t>
  </si>
  <si>
    <t>偏差原因分析及改进措施</t>
  </si>
  <si>
    <t>年度绩效指标完成情况</t>
  </si>
  <si>
    <t>产出指标</t>
  </si>
  <si>
    <t>数量指标</t>
  </si>
  <si>
    <t>对监管企业开展各项督导检查项目数量</t>
  </si>
  <si>
    <t>&gt;=5项</t>
  </si>
  <si>
    <t>计划标准</t>
  </si>
  <si>
    <t>5项</t>
  </si>
  <si>
    <t>按照完成比例赋分</t>
  </si>
  <si>
    <t>工作资料</t>
  </si>
  <si>
    <t>开展自治区深化国有企业改革优化市场结构调整等各类业务培训</t>
  </si>
  <si>
    <t>&gt;=3次</t>
  </si>
  <si>
    <t>1次</t>
  </si>
  <si>
    <t>委托专家制定监管企业“十四五”规划中期调整报告</t>
  </si>
  <si>
    <t>&gt;=1份</t>
  </si>
  <si>
    <t>无</t>
  </si>
  <si>
    <t>为开展国资监管各项工作提供法律咨询服务机构数量</t>
  </si>
  <si>
    <t>&gt;=2家</t>
  </si>
  <si>
    <t>2家</t>
  </si>
  <si>
    <t>聘请专家开展监管企业产权评估项目评审数量</t>
  </si>
  <si>
    <t>&gt;=20项</t>
  </si>
  <si>
    <t>历史标准</t>
  </si>
  <si>
    <t>17项</t>
  </si>
  <si>
    <t>按照产权评估评审相关文件规定，本年共评估立项15项，备案15项，聘请专家评审项目18项。</t>
  </si>
  <si>
    <t>开展常规巡察及巡察整改“回头看”</t>
  </si>
  <si>
    <t>&gt;=2轮</t>
  </si>
  <si>
    <t>2轮</t>
  </si>
  <si>
    <t>根据自治区深改委第二十二次会议精神和自治区党委马兴瑞书记的指示要求，自治区党委组织部于6月召开会议，将国资委党委管理的新疆新业国有资产经营（集团）有限责任公司等5家企业领导班子和领导人员纳入自治区党委统一管理，按照《巡视工作条例》和巡视巡察干部管理权限要求，自治区国资委党委暂无符合开展巡察条件的区属企业党组织，因此第二轮巡察任务未开展。</t>
  </si>
  <si>
    <t>收集、整理财务快报、决算报表、预算报表、国有资产统计报表数量</t>
  </si>
  <si>
    <t>&gt;=1000户</t>
  </si>
  <si>
    <t>1050户</t>
  </si>
  <si>
    <t>3649户</t>
  </si>
  <si>
    <t>质量指标</t>
  </si>
  <si>
    <t>产权评估项目评审报告结果应用率</t>
  </si>
  <si>
    <t>&gt;=95%</t>
  </si>
  <si>
    <t>100%</t>
  </si>
  <si>
    <t>第三方机构提供法律意见书有效率</t>
  </si>
  <si>
    <t>95%</t>
  </si>
  <si>
    <t>对监管企业监督检查抽检覆盖率</t>
  </si>
  <si>
    <t>&gt;=30%</t>
  </si>
  <si>
    <t>60%</t>
  </si>
  <si>
    <t>时效指标</t>
  </si>
  <si>
    <t>各类统计报表收集整理按期完成率</t>
  </si>
  <si>
    <t>各类督导检查项目按期完成率</t>
  </si>
  <si>
    <t>&gt;=90%</t>
  </si>
  <si>
    <t>监管企业“十四五”规划中期调整报告按期完成率</t>
  </si>
  <si>
    <t>成本指标</t>
  </si>
  <si>
    <t>经济成本指标</t>
  </si>
  <si>
    <t>委托第三方机构法律咨询服务费</t>
  </si>
  <si>
    <t>&lt;=20万元</t>
  </si>
  <si>
    <t>20万元</t>
  </si>
  <si>
    <t>原始凭证</t>
  </si>
  <si>
    <t>开展业务审计单户委托服务费</t>
  </si>
  <si>
    <t>&lt;=10万元</t>
  </si>
  <si>
    <t>2.6万元</t>
  </si>
  <si>
    <t/>
  </si>
  <si>
    <t>制定监管企业“十四五”规划中期调整报告委托费</t>
  </si>
  <si>
    <t>&lt;=25万元</t>
  </si>
  <si>
    <t>25万元</t>
  </si>
  <si>
    <t>效益指标</t>
  </si>
  <si>
    <t>经济效益指标</t>
  </si>
  <si>
    <t>监管企业净资产收益率</t>
  </si>
  <si>
    <t>&gt;=0.50%</t>
  </si>
  <si>
    <t>4.08%</t>
  </si>
  <si>
    <t>社会效益指标</t>
  </si>
  <si>
    <t>监管企业国有资本保值增值率</t>
  </si>
  <si>
    <t>&gt;=100.10%</t>
  </si>
  <si>
    <t>102.12%</t>
  </si>
  <si>
    <t>监督检查问题整改落实率</t>
  </si>
  <si>
    <t>满意度指标</t>
  </si>
  <si>
    <t>法律顾问满意度</t>
  </si>
  <si>
    <t>其他标准</t>
  </si>
  <si>
    <t>90%</t>
  </si>
  <si>
    <t>满意度赋分</t>
  </si>
  <si>
    <t>总分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</si>
</sst>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
    <numFmt numFmtId="177" formatCode="0.00_ "/>
  </numFmts>
  <fonts count="27">
    <font>
      <sz val="11"/>
      <color indexed="8"/>
      <name val="宋体"/>
      <charset val="134"/>
    </font>
    <font>
      <sz val="12"/>
      <color indexed="8"/>
      <name val="宋体"/>
      <charset val="134"/>
    </font>
    <font>
      <b/>
      <sz val="20"/>
      <name val="华文中宋"/>
      <charset val="134"/>
    </font>
    <font>
      <b/>
      <sz val="11"/>
      <color indexed="8"/>
      <name val="宋体"/>
      <charset val="134"/>
    </font>
    <font>
      <sz val="9"/>
      <color indexed="8"/>
      <name val="宋体"/>
      <charset val="134"/>
    </font>
    <font>
      <sz val="10"/>
      <name val="宋体"/>
      <charset val="134"/>
    </font>
    <font>
      <b/>
      <sz val="9"/>
      <color indexed="8"/>
      <name val="宋体"/>
      <charset val="134"/>
    </font>
    <font>
      <sz val="10"/>
      <color indexed="8"/>
      <name val="宋体"/>
      <charset val="134"/>
    </font>
    <font>
      <sz val="11"/>
      <color indexed="8"/>
      <name val="宋体"/>
      <charset val="0"/>
    </font>
    <font>
      <b/>
      <sz val="11"/>
      <color indexed="8"/>
      <name val="宋体"/>
      <charset val="0"/>
    </font>
    <font>
      <sz val="11"/>
      <color indexed="62"/>
      <name val="宋体"/>
      <charset val="0"/>
    </font>
    <font>
      <sz val="11"/>
      <color indexed="9"/>
      <name val="宋体"/>
      <charset val="0"/>
    </font>
    <font>
      <b/>
      <sz val="18"/>
      <color indexed="62"/>
      <name val="宋体"/>
      <charset val="134"/>
    </font>
    <font>
      <sz val="11"/>
      <color indexed="17"/>
      <name val="宋体"/>
      <charset val="0"/>
    </font>
    <font>
      <sz val="11"/>
      <color indexed="60"/>
      <name val="宋体"/>
      <charset val="0"/>
    </font>
    <font>
      <sz val="11"/>
      <color indexed="52"/>
      <name val="宋体"/>
      <charset val="0"/>
    </font>
    <font>
      <u/>
      <sz val="11"/>
      <color indexed="20"/>
      <name val="宋体"/>
      <charset val="0"/>
    </font>
    <font>
      <u/>
      <sz val="11"/>
      <color indexed="12"/>
      <name val="宋体"/>
      <charset val="0"/>
    </font>
    <font>
      <b/>
      <sz val="11"/>
      <color indexed="62"/>
      <name val="宋体"/>
      <charset val="134"/>
    </font>
    <font>
      <sz val="11"/>
      <color indexed="10"/>
      <name val="宋体"/>
      <charset val="0"/>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2"/>
      <name val="宋体"/>
      <charset val="134"/>
    </font>
  </fonts>
  <fills count="18">
    <fill>
      <patternFill patternType="none"/>
    </fill>
    <fill>
      <patternFill patternType="gray125"/>
    </fill>
    <fill>
      <patternFill patternType="solid">
        <fgColor indexed="29"/>
        <bgColor indexed="64"/>
      </patternFill>
    </fill>
    <fill>
      <patternFill patternType="solid">
        <fgColor indexed="47"/>
        <bgColor indexed="64"/>
      </patternFill>
    </fill>
    <fill>
      <patternFill patternType="solid">
        <fgColor indexed="44"/>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7"/>
        <bgColor indexed="64"/>
      </patternFill>
    </fill>
    <fill>
      <patternFill patternType="solid">
        <fgColor indexed="31"/>
        <bgColor indexed="64"/>
      </patternFill>
    </fill>
    <fill>
      <patternFill patternType="solid">
        <fgColor indexed="25"/>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5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0" fillId="3" borderId="10"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2" borderId="0" applyNumberFormat="0" applyBorder="0" applyAlignment="0" applyProtection="0">
      <alignment vertical="center"/>
    </xf>
    <xf numFmtId="0" fontId="11" fillId="7"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13" borderId="12" applyNumberFormat="0" applyFont="0" applyAlignment="0" applyProtection="0">
      <alignment vertical="center"/>
    </xf>
    <xf numFmtId="0" fontId="11" fillId="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1" fillId="4" borderId="0" applyNumberFormat="0" applyBorder="0" applyAlignment="0" applyProtection="0">
      <alignment vertical="center"/>
    </xf>
    <xf numFmtId="0" fontId="18" fillId="0" borderId="14" applyNumberFormat="0" applyFill="0" applyAlignment="0" applyProtection="0">
      <alignment vertical="center"/>
    </xf>
    <xf numFmtId="0" fontId="11" fillId="14" borderId="0" applyNumberFormat="0" applyBorder="0" applyAlignment="0" applyProtection="0">
      <alignment vertical="center"/>
    </xf>
    <xf numFmtId="0" fontId="23" fillId="15" borderId="15" applyNumberFormat="0" applyAlignment="0" applyProtection="0">
      <alignment vertical="center"/>
    </xf>
    <xf numFmtId="0" fontId="24" fillId="15" borderId="10" applyNumberFormat="0" applyAlignment="0" applyProtection="0">
      <alignment vertical="center"/>
    </xf>
    <xf numFmtId="0" fontId="25" fillId="16" borderId="16" applyNumberFormat="0" applyAlignment="0" applyProtection="0">
      <alignment vertical="center"/>
    </xf>
    <xf numFmtId="0" fontId="8" fillId="3" borderId="0" applyNumberFormat="0" applyBorder="0" applyAlignment="0" applyProtection="0">
      <alignment vertical="center"/>
    </xf>
    <xf numFmtId="0" fontId="11" fillId="5" borderId="0" applyNumberFormat="0" applyBorder="0" applyAlignment="0" applyProtection="0">
      <alignment vertical="center"/>
    </xf>
    <xf numFmtId="0" fontId="15" fillId="0" borderId="11" applyNumberFormat="0" applyFill="0" applyAlignment="0" applyProtection="0">
      <alignment vertical="center"/>
    </xf>
    <xf numFmtId="0" fontId="9" fillId="0" borderId="9" applyNumberFormat="0" applyFill="0" applyAlignment="0" applyProtection="0">
      <alignment vertical="center"/>
    </xf>
    <xf numFmtId="0" fontId="13" fillId="7" borderId="0" applyNumberFormat="0" applyBorder="0" applyAlignment="0" applyProtection="0">
      <alignment vertical="center"/>
    </xf>
    <xf numFmtId="0" fontId="14" fillId="11" borderId="0" applyNumberFormat="0" applyBorder="0" applyAlignment="0" applyProtection="0">
      <alignment vertical="center"/>
    </xf>
    <xf numFmtId="0" fontId="8" fillId="12" borderId="0" applyNumberFormat="0" applyBorder="0" applyAlignment="0" applyProtection="0">
      <alignment vertical="center"/>
    </xf>
    <xf numFmtId="0" fontId="11" fillId="6"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11" fillId="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0" fontId="11" fillId="4" borderId="0" applyNumberFormat="0" applyBorder="0" applyAlignment="0" applyProtection="0">
      <alignment vertical="center"/>
    </xf>
    <xf numFmtId="0" fontId="11" fillId="17"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26" fillId="0" borderId="0">
      <alignment vertical="center"/>
    </xf>
  </cellStyleXfs>
  <cellXfs count="33">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 fillId="0" borderId="0" xfId="0" applyFont="1">
      <alignment vertical="center"/>
    </xf>
    <xf numFmtId="0" fontId="2" fillId="0" borderId="0" xfId="49" applyFont="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49"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49" applyFont="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7" xfId="0" applyFont="1" applyFill="1" applyBorder="1" applyAlignment="1">
      <alignment vertical="center" wrapText="1"/>
    </xf>
    <xf numFmtId="0" fontId="7" fillId="0" borderId="8" xfId="0" applyFont="1" applyFill="1" applyBorder="1" applyAlignment="1">
      <alignment horizontal="right" vertical="center" wrapText="1"/>
    </xf>
    <xf numFmtId="0" fontId="7" fillId="0" borderId="8" xfId="0" applyFont="1" applyFill="1" applyBorder="1" applyAlignment="1">
      <alignment horizontal="left"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10" fontId="5" fillId="0" borderId="1" xfId="49"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 2" xfId="49"/>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35"/>
  <sheetViews>
    <sheetView tabSelected="1" view="pageBreakPreview" zoomScaleNormal="70" zoomScaleSheetLayoutView="100" topLeftCell="A19" workbookViewId="0">
      <selection activeCell="D24" sqref="D24"/>
    </sheetView>
  </sheetViews>
  <sheetFormatPr defaultColWidth="9" defaultRowHeight="13.5"/>
  <cols>
    <col min="1" max="2" width="9.28333333333333" customWidth="1"/>
    <col min="3" max="3" width="12.075" customWidth="1"/>
    <col min="4" max="4" width="20.625" customWidth="1"/>
    <col min="5" max="5" width="11.625" customWidth="1"/>
    <col min="6" max="6" width="12.2" customWidth="1"/>
    <col min="7" max="7" width="8.625" customWidth="1"/>
    <col min="8" max="8" width="8" customWidth="1"/>
    <col min="9" max="9" width="10.625" customWidth="1"/>
    <col min="10" max="10" width="11.125" customWidth="1"/>
    <col min="11" max="11" width="9.625" customWidth="1"/>
    <col min="12" max="12" width="12.8583333333333" customWidth="1"/>
    <col min="13" max="13" width="9.875" customWidth="1"/>
    <col min="14" max="14" width="30" customWidth="1"/>
  </cols>
  <sheetData>
    <row r="1" ht="21" customHeight="1" spans="1:1">
      <c r="A1" s="3" t="s">
        <v>0</v>
      </c>
    </row>
    <row r="2" ht="40" customHeight="1" spans="1:14">
      <c r="A2" s="4" t="s">
        <v>1</v>
      </c>
      <c r="B2" s="4"/>
      <c r="C2" s="4"/>
      <c r="D2" s="4"/>
      <c r="E2" s="4"/>
      <c r="F2" s="4"/>
      <c r="G2" s="4"/>
      <c r="H2" s="4"/>
      <c r="I2" s="4"/>
      <c r="J2" s="4"/>
      <c r="K2" s="4"/>
      <c r="L2" s="4"/>
      <c r="M2" s="4"/>
      <c r="N2" s="4"/>
    </row>
    <row r="3" ht="22" customHeight="1" spans="1:14">
      <c r="A3" s="5" t="s">
        <v>2</v>
      </c>
      <c r="B3" s="5"/>
      <c r="C3" s="5"/>
      <c r="D3" s="5"/>
      <c r="E3" s="5"/>
      <c r="F3" s="5"/>
      <c r="G3" s="5"/>
      <c r="H3" s="5"/>
      <c r="I3" s="5"/>
      <c r="J3" s="5"/>
      <c r="K3" s="5"/>
      <c r="L3" s="5"/>
      <c r="M3" s="5"/>
      <c r="N3" s="5"/>
    </row>
    <row r="4" s="1" customFormat="1" ht="30" customHeight="1" spans="1:14">
      <c r="A4" s="6" t="s">
        <v>3</v>
      </c>
      <c r="B4" s="6"/>
      <c r="C4" s="6" t="s">
        <v>4</v>
      </c>
      <c r="D4" s="6"/>
      <c r="E4" s="6"/>
      <c r="F4" s="6"/>
      <c r="G4" s="6"/>
      <c r="H4" s="6"/>
      <c r="I4" s="6"/>
      <c r="J4" s="6"/>
      <c r="K4" s="6"/>
      <c r="L4" s="6"/>
      <c r="M4" s="6"/>
      <c r="N4" s="6"/>
    </row>
    <row r="5" s="1" customFormat="1" ht="30" customHeight="1" spans="1:14">
      <c r="A5" s="6" t="s">
        <v>5</v>
      </c>
      <c r="B5" s="6"/>
      <c r="C5" s="6" t="s">
        <v>6</v>
      </c>
      <c r="D5" s="6"/>
      <c r="E5" s="6"/>
      <c r="F5" s="6"/>
      <c r="G5" s="6"/>
      <c r="H5" s="6" t="s">
        <v>7</v>
      </c>
      <c r="I5" s="6"/>
      <c r="J5" s="6" t="s">
        <v>6</v>
      </c>
      <c r="K5" s="6"/>
      <c r="L5" s="6"/>
      <c r="M5" s="6"/>
      <c r="N5" s="6"/>
    </row>
    <row r="6" s="1" customFormat="1" ht="30" customHeight="1" spans="1:14">
      <c r="A6" s="6" t="s">
        <v>8</v>
      </c>
      <c r="B6" s="6"/>
      <c r="C6" s="6" t="s">
        <v>9</v>
      </c>
      <c r="D6" s="6"/>
      <c r="E6" s="6" t="s">
        <v>10</v>
      </c>
      <c r="F6" s="6" t="s">
        <v>11</v>
      </c>
      <c r="G6" s="6"/>
      <c r="H6" s="6" t="s">
        <v>12</v>
      </c>
      <c r="I6" s="6"/>
      <c r="J6" s="6" t="s">
        <v>13</v>
      </c>
      <c r="K6" s="6"/>
      <c r="L6" s="6" t="s">
        <v>14</v>
      </c>
      <c r="M6" s="6"/>
      <c r="N6" s="6" t="s">
        <v>15</v>
      </c>
    </row>
    <row r="7" s="1" customFormat="1" ht="30" customHeight="1" spans="1:14">
      <c r="A7" s="6"/>
      <c r="B7" s="6"/>
      <c r="C7" s="6" t="s">
        <v>16</v>
      </c>
      <c r="D7" s="6"/>
      <c r="E7" s="6">
        <v>316</v>
      </c>
      <c r="F7" s="6">
        <v>309.96</v>
      </c>
      <c r="G7" s="6"/>
      <c r="H7" s="6">
        <v>309.96</v>
      </c>
      <c r="I7" s="6"/>
      <c r="J7" s="6">
        <v>10</v>
      </c>
      <c r="K7" s="6"/>
      <c r="L7" s="22">
        <v>1</v>
      </c>
      <c r="M7" s="22"/>
      <c r="N7" s="6">
        <v>10</v>
      </c>
    </row>
    <row r="8" s="1" customFormat="1" ht="30" customHeight="1" spans="1:14">
      <c r="A8" s="6"/>
      <c r="B8" s="6"/>
      <c r="C8" s="7" t="s">
        <v>17</v>
      </c>
      <c r="D8" s="7"/>
      <c r="E8" s="7">
        <v>310</v>
      </c>
      <c r="F8" s="7">
        <v>309.96</v>
      </c>
      <c r="G8" s="7"/>
      <c r="H8" s="6">
        <v>309.96</v>
      </c>
      <c r="I8" s="6"/>
      <c r="J8" s="9" t="s">
        <v>18</v>
      </c>
      <c r="K8" s="9"/>
      <c r="L8" s="9" t="s">
        <v>18</v>
      </c>
      <c r="M8" s="9"/>
      <c r="N8" s="9" t="s">
        <v>18</v>
      </c>
    </row>
    <row r="9" s="1" customFormat="1" ht="30" customHeight="1" spans="1:14">
      <c r="A9" s="6"/>
      <c r="B9" s="8"/>
      <c r="C9" s="8" t="s">
        <v>19</v>
      </c>
      <c r="D9" s="8"/>
      <c r="E9" s="8">
        <v>6</v>
      </c>
      <c r="F9" s="8">
        <v>0</v>
      </c>
      <c r="G9" s="8"/>
      <c r="H9" s="6">
        <v>0</v>
      </c>
      <c r="I9" s="6"/>
      <c r="J9" s="9" t="s">
        <v>18</v>
      </c>
      <c r="K9" s="9"/>
      <c r="L9" s="9" t="s">
        <v>18</v>
      </c>
      <c r="M9" s="9"/>
      <c r="N9" s="9" t="s">
        <v>18</v>
      </c>
    </row>
    <row r="10" s="1" customFormat="1" ht="30" customHeight="1" spans="1:14">
      <c r="A10" s="6" t="s">
        <v>20</v>
      </c>
      <c r="B10" s="6" t="s">
        <v>21</v>
      </c>
      <c r="C10" s="6"/>
      <c r="D10" s="6"/>
      <c r="E10" s="6"/>
      <c r="F10" s="6"/>
      <c r="G10" s="6"/>
      <c r="H10" s="6"/>
      <c r="I10" s="6"/>
      <c r="J10" s="6" t="s">
        <v>22</v>
      </c>
      <c r="K10" s="6"/>
      <c r="L10" s="6"/>
      <c r="M10" s="6"/>
      <c r="N10" s="6"/>
    </row>
    <row r="11" s="1" customFormat="1" ht="221" customHeight="1" spans="1:14">
      <c r="A11" s="6"/>
      <c r="B11" s="9" t="s">
        <v>23</v>
      </c>
      <c r="C11" s="9"/>
      <c r="D11" s="9"/>
      <c r="E11" s="9"/>
      <c r="F11" s="9"/>
      <c r="G11" s="9"/>
      <c r="H11" s="9"/>
      <c r="I11" s="9"/>
      <c r="J11" s="23" t="s">
        <v>24</v>
      </c>
      <c r="K11" s="23"/>
      <c r="L11" s="23"/>
      <c r="M11" s="23"/>
      <c r="N11" s="23"/>
    </row>
    <row r="12" s="2" customFormat="1" ht="30" customHeight="1" spans="1:22">
      <c r="A12" s="6"/>
      <c r="B12" s="6" t="s">
        <v>25</v>
      </c>
      <c r="C12" s="6" t="s">
        <v>26</v>
      </c>
      <c r="D12" s="6" t="s">
        <v>27</v>
      </c>
      <c r="E12" s="6" t="s">
        <v>28</v>
      </c>
      <c r="F12" s="6" t="s">
        <v>29</v>
      </c>
      <c r="G12" s="6" t="s">
        <v>30</v>
      </c>
      <c r="H12" s="6" t="s">
        <v>31</v>
      </c>
      <c r="I12" s="6" t="s">
        <v>32</v>
      </c>
      <c r="J12" s="6" t="s">
        <v>33</v>
      </c>
      <c r="K12" s="6" t="s">
        <v>34</v>
      </c>
      <c r="L12" s="24" t="s">
        <v>35</v>
      </c>
      <c r="M12" s="24" t="s">
        <v>36</v>
      </c>
      <c r="N12" s="24" t="s">
        <v>37</v>
      </c>
      <c r="U12" s="31"/>
      <c r="V12" s="31"/>
    </row>
    <row r="13" ht="39" customHeight="1" spans="1:22">
      <c r="A13" s="6" t="s">
        <v>38</v>
      </c>
      <c r="B13" s="8" t="s">
        <v>39</v>
      </c>
      <c r="C13" s="6" t="s">
        <v>40</v>
      </c>
      <c r="D13" s="10" t="s">
        <v>41</v>
      </c>
      <c r="E13" s="6" t="s">
        <v>42</v>
      </c>
      <c r="F13" s="11" t="s">
        <v>43</v>
      </c>
      <c r="G13" s="11" t="s">
        <v>44</v>
      </c>
      <c r="H13" s="11">
        <v>4</v>
      </c>
      <c r="I13" s="13" t="s">
        <v>45</v>
      </c>
      <c r="J13" s="13" t="s">
        <v>46</v>
      </c>
      <c r="K13" s="24">
        <v>5</v>
      </c>
      <c r="L13" s="25">
        <v>1</v>
      </c>
      <c r="M13" s="24">
        <f>H13*L13</f>
        <v>4</v>
      </c>
      <c r="N13" s="24"/>
      <c r="U13" s="32"/>
      <c r="V13" s="32"/>
    </row>
    <row r="14" ht="39" customHeight="1" spans="1:22">
      <c r="A14" s="6"/>
      <c r="B14" s="12"/>
      <c r="C14" s="6" t="s">
        <v>40</v>
      </c>
      <c r="D14" s="13" t="s">
        <v>47</v>
      </c>
      <c r="E14" s="11" t="s">
        <v>48</v>
      </c>
      <c r="F14" s="11" t="s">
        <v>43</v>
      </c>
      <c r="G14" s="11" t="s">
        <v>49</v>
      </c>
      <c r="H14" s="11">
        <v>3</v>
      </c>
      <c r="I14" s="13" t="s">
        <v>45</v>
      </c>
      <c r="J14" s="13" t="s">
        <v>46</v>
      </c>
      <c r="K14" s="24">
        <v>3</v>
      </c>
      <c r="L14" s="25">
        <v>1</v>
      </c>
      <c r="M14" s="24">
        <f t="shared" ref="M14:M32" si="0">H14*L14</f>
        <v>3</v>
      </c>
      <c r="N14" s="24"/>
      <c r="U14" s="32"/>
      <c r="V14" s="32"/>
    </row>
    <row r="15" ht="31" customHeight="1" spans="1:22">
      <c r="A15" s="6"/>
      <c r="B15" s="12"/>
      <c r="C15" s="6" t="s">
        <v>40</v>
      </c>
      <c r="D15" s="13" t="s">
        <v>50</v>
      </c>
      <c r="E15" s="11" t="s">
        <v>51</v>
      </c>
      <c r="F15" s="11" t="s">
        <v>43</v>
      </c>
      <c r="G15" s="11" t="s">
        <v>52</v>
      </c>
      <c r="H15" s="11">
        <v>3</v>
      </c>
      <c r="I15" s="13" t="s">
        <v>45</v>
      </c>
      <c r="J15" s="13" t="s">
        <v>46</v>
      </c>
      <c r="K15" s="24">
        <v>1</v>
      </c>
      <c r="L15" s="25">
        <v>1</v>
      </c>
      <c r="M15" s="24">
        <f>H15*L15</f>
        <v>3</v>
      </c>
      <c r="N15" s="24"/>
      <c r="U15" s="32"/>
      <c r="V15" s="32"/>
    </row>
    <row r="16" ht="33" customHeight="1" spans="1:22">
      <c r="A16" s="6"/>
      <c r="B16" s="12"/>
      <c r="C16" s="6" t="s">
        <v>40</v>
      </c>
      <c r="D16" s="13" t="s">
        <v>53</v>
      </c>
      <c r="E16" s="11" t="s">
        <v>54</v>
      </c>
      <c r="F16" s="11" t="s">
        <v>43</v>
      </c>
      <c r="G16" s="11" t="s">
        <v>55</v>
      </c>
      <c r="H16" s="11">
        <v>3</v>
      </c>
      <c r="I16" s="13" t="s">
        <v>45</v>
      </c>
      <c r="J16" s="13" t="s">
        <v>46</v>
      </c>
      <c r="K16" s="24">
        <v>2</v>
      </c>
      <c r="L16" s="25">
        <v>1</v>
      </c>
      <c r="M16" s="24">
        <f>H16*L16</f>
        <v>3</v>
      </c>
      <c r="N16" s="24"/>
      <c r="U16" s="32"/>
      <c r="V16" s="32"/>
    </row>
    <row r="17" ht="39" customHeight="1" spans="1:22">
      <c r="A17" s="6"/>
      <c r="B17" s="12"/>
      <c r="C17" s="6" t="s">
        <v>40</v>
      </c>
      <c r="D17" s="13" t="s">
        <v>56</v>
      </c>
      <c r="E17" s="11" t="s">
        <v>57</v>
      </c>
      <c r="F17" s="11" t="s">
        <v>58</v>
      </c>
      <c r="G17" s="11" t="s">
        <v>59</v>
      </c>
      <c r="H17" s="11">
        <v>3</v>
      </c>
      <c r="I17" s="13" t="s">
        <v>45</v>
      </c>
      <c r="J17" s="13" t="s">
        <v>46</v>
      </c>
      <c r="K17" s="24">
        <v>18</v>
      </c>
      <c r="L17" s="25">
        <v>0.9</v>
      </c>
      <c r="M17" s="24">
        <v>2.25</v>
      </c>
      <c r="N17" s="26" t="s">
        <v>60</v>
      </c>
      <c r="U17" s="32"/>
      <c r="V17" s="32"/>
    </row>
    <row r="18" ht="49" customHeight="1" spans="1:22">
      <c r="A18" s="6"/>
      <c r="B18" s="12"/>
      <c r="C18" s="6" t="s">
        <v>40</v>
      </c>
      <c r="D18" s="13" t="s">
        <v>61</v>
      </c>
      <c r="E18" s="11" t="s">
        <v>62</v>
      </c>
      <c r="F18" s="11" t="s">
        <v>43</v>
      </c>
      <c r="G18" s="11" t="s">
        <v>63</v>
      </c>
      <c r="H18" s="11">
        <v>3</v>
      </c>
      <c r="I18" s="13" t="s">
        <v>45</v>
      </c>
      <c r="J18" s="13" t="s">
        <v>46</v>
      </c>
      <c r="K18" s="24">
        <v>1</v>
      </c>
      <c r="L18" s="25">
        <v>0.5</v>
      </c>
      <c r="M18" s="24">
        <v>0</v>
      </c>
      <c r="N18" s="24" t="s">
        <v>64</v>
      </c>
      <c r="U18" s="32"/>
      <c r="V18" s="32"/>
    </row>
    <row r="19" ht="47" customHeight="1" spans="1:22">
      <c r="A19" s="6"/>
      <c r="B19" s="12"/>
      <c r="C19" s="6" t="s">
        <v>40</v>
      </c>
      <c r="D19" s="13" t="s">
        <v>65</v>
      </c>
      <c r="E19" s="11" t="s">
        <v>66</v>
      </c>
      <c r="F19" s="11" t="s">
        <v>58</v>
      </c>
      <c r="G19" s="11" t="s">
        <v>67</v>
      </c>
      <c r="H19" s="11">
        <v>3</v>
      </c>
      <c r="I19" s="13" t="s">
        <v>45</v>
      </c>
      <c r="J19" s="13" t="s">
        <v>46</v>
      </c>
      <c r="K19" s="11" t="s">
        <v>68</v>
      </c>
      <c r="L19" s="25">
        <v>1</v>
      </c>
      <c r="M19" s="24">
        <f t="shared" ref="M19:M32" si="1">H19*L19</f>
        <v>3</v>
      </c>
      <c r="N19" s="24"/>
      <c r="U19" s="32"/>
      <c r="V19" s="32"/>
    </row>
    <row r="20" ht="30" customHeight="1" spans="1:22">
      <c r="A20" s="6" t="s">
        <v>38</v>
      </c>
      <c r="B20" s="12"/>
      <c r="C20" s="6" t="s">
        <v>69</v>
      </c>
      <c r="D20" s="13" t="s">
        <v>70</v>
      </c>
      <c r="E20" s="11" t="s">
        <v>71</v>
      </c>
      <c r="F20" s="11" t="s">
        <v>43</v>
      </c>
      <c r="G20" s="11" t="s">
        <v>72</v>
      </c>
      <c r="H20" s="11">
        <v>3</v>
      </c>
      <c r="I20" s="13" t="s">
        <v>45</v>
      </c>
      <c r="J20" s="13" t="s">
        <v>46</v>
      </c>
      <c r="K20" s="25">
        <v>1</v>
      </c>
      <c r="L20" s="25">
        <v>1</v>
      </c>
      <c r="M20" s="24">
        <f>H20*L20</f>
        <v>3</v>
      </c>
      <c r="N20" s="24"/>
      <c r="U20" s="32"/>
      <c r="V20" s="32"/>
    </row>
    <row r="21" ht="30" customHeight="1" spans="1:22">
      <c r="A21" s="6"/>
      <c r="B21" s="12"/>
      <c r="C21" s="6" t="s">
        <v>69</v>
      </c>
      <c r="D21" s="13" t="s">
        <v>73</v>
      </c>
      <c r="E21" s="11" t="s">
        <v>71</v>
      </c>
      <c r="F21" s="11" t="s">
        <v>43</v>
      </c>
      <c r="G21" s="11" t="s">
        <v>74</v>
      </c>
      <c r="H21" s="11">
        <v>3</v>
      </c>
      <c r="I21" s="13" t="s">
        <v>45</v>
      </c>
      <c r="J21" s="13" t="s">
        <v>46</v>
      </c>
      <c r="K21" s="25">
        <v>1</v>
      </c>
      <c r="L21" s="25">
        <v>1</v>
      </c>
      <c r="M21" s="24">
        <f>H21*L21</f>
        <v>3</v>
      </c>
      <c r="N21" s="24"/>
      <c r="U21" s="32"/>
      <c r="V21" s="32"/>
    </row>
    <row r="22" ht="30" customHeight="1" spans="1:22">
      <c r="A22" s="6"/>
      <c r="B22" s="12"/>
      <c r="C22" s="6" t="s">
        <v>69</v>
      </c>
      <c r="D22" s="13" t="s">
        <v>75</v>
      </c>
      <c r="E22" s="11" t="s">
        <v>76</v>
      </c>
      <c r="F22" s="11" t="s">
        <v>43</v>
      </c>
      <c r="G22" s="11" t="s">
        <v>77</v>
      </c>
      <c r="H22" s="11">
        <v>3</v>
      </c>
      <c r="I22" s="13" t="s">
        <v>45</v>
      </c>
      <c r="J22" s="13" t="s">
        <v>46</v>
      </c>
      <c r="K22" s="25">
        <v>0.3</v>
      </c>
      <c r="L22" s="25">
        <v>1</v>
      </c>
      <c r="M22" s="24">
        <f>H22*L22</f>
        <v>3</v>
      </c>
      <c r="N22" s="24"/>
      <c r="U22" s="32"/>
      <c r="V22" s="32"/>
    </row>
    <row r="23" ht="30" customHeight="1" spans="1:22">
      <c r="A23" s="6" t="s">
        <v>38</v>
      </c>
      <c r="B23" s="12"/>
      <c r="C23" s="6" t="s">
        <v>78</v>
      </c>
      <c r="D23" s="13" t="s">
        <v>79</v>
      </c>
      <c r="E23" s="11" t="s">
        <v>71</v>
      </c>
      <c r="F23" s="11" t="s">
        <v>43</v>
      </c>
      <c r="G23" s="11" t="s">
        <v>72</v>
      </c>
      <c r="H23" s="11">
        <v>3</v>
      </c>
      <c r="I23" s="13" t="s">
        <v>45</v>
      </c>
      <c r="J23" s="13" t="s">
        <v>46</v>
      </c>
      <c r="K23" s="25">
        <v>1</v>
      </c>
      <c r="L23" s="25">
        <v>1</v>
      </c>
      <c r="M23" s="24">
        <f>H23*L23</f>
        <v>3</v>
      </c>
      <c r="N23" s="27"/>
      <c r="U23" s="32"/>
      <c r="V23" s="32"/>
    </row>
    <row r="24" ht="101.25" spans="1:22">
      <c r="A24" s="6"/>
      <c r="B24" s="12"/>
      <c r="C24" s="6" t="s">
        <v>78</v>
      </c>
      <c r="D24" s="13" t="s">
        <v>80</v>
      </c>
      <c r="E24" s="11" t="s">
        <v>81</v>
      </c>
      <c r="F24" s="11" t="s">
        <v>43</v>
      </c>
      <c r="G24" s="11" t="s">
        <v>74</v>
      </c>
      <c r="H24" s="11">
        <v>3</v>
      </c>
      <c r="I24" s="13" t="s">
        <v>45</v>
      </c>
      <c r="J24" s="13" t="s">
        <v>46</v>
      </c>
      <c r="K24" s="25">
        <v>0.9</v>
      </c>
      <c r="L24" s="25">
        <v>1</v>
      </c>
      <c r="M24" s="24">
        <f>H24*L24</f>
        <v>3</v>
      </c>
      <c r="N24" s="26" t="s">
        <v>64</v>
      </c>
      <c r="U24" s="32"/>
      <c r="V24" s="32"/>
    </row>
    <row r="25" ht="36" customHeight="1" spans="1:22">
      <c r="A25" s="6"/>
      <c r="B25" s="14"/>
      <c r="C25" s="6" t="s">
        <v>78</v>
      </c>
      <c r="D25" s="13" t="s">
        <v>82</v>
      </c>
      <c r="E25" s="11" t="s">
        <v>71</v>
      </c>
      <c r="F25" s="11" t="s">
        <v>43</v>
      </c>
      <c r="G25" s="11" t="s">
        <v>52</v>
      </c>
      <c r="H25" s="11">
        <v>3</v>
      </c>
      <c r="I25" s="13" t="s">
        <v>45</v>
      </c>
      <c r="J25" s="13" t="s">
        <v>46</v>
      </c>
      <c r="K25" s="25">
        <v>1</v>
      </c>
      <c r="L25" s="25">
        <v>1</v>
      </c>
      <c r="M25" s="24">
        <f>H25*L25</f>
        <v>3</v>
      </c>
      <c r="N25" s="27"/>
      <c r="U25" s="32"/>
      <c r="V25" s="32"/>
    </row>
    <row r="26" ht="30" customHeight="1" spans="1:22">
      <c r="A26" s="6" t="s">
        <v>38</v>
      </c>
      <c r="B26" s="6" t="s">
        <v>83</v>
      </c>
      <c r="C26" s="6" t="s">
        <v>84</v>
      </c>
      <c r="D26" s="13" t="s">
        <v>85</v>
      </c>
      <c r="E26" s="11" t="s">
        <v>86</v>
      </c>
      <c r="F26" s="11" t="s">
        <v>58</v>
      </c>
      <c r="G26" s="11" t="s">
        <v>87</v>
      </c>
      <c r="H26" s="11">
        <v>7</v>
      </c>
      <c r="I26" s="13" t="s">
        <v>45</v>
      </c>
      <c r="J26" s="13" t="s">
        <v>88</v>
      </c>
      <c r="K26" s="24" t="s">
        <v>87</v>
      </c>
      <c r="L26" s="25">
        <v>1</v>
      </c>
      <c r="M26" s="24">
        <f>H26*L26</f>
        <v>7</v>
      </c>
      <c r="N26" s="24"/>
      <c r="U26" s="32"/>
      <c r="V26" s="32"/>
    </row>
    <row r="27" ht="30" customHeight="1" spans="1:22">
      <c r="A27" s="6" t="s">
        <v>38</v>
      </c>
      <c r="B27" s="6" t="s">
        <v>83</v>
      </c>
      <c r="C27" s="6" t="s">
        <v>84</v>
      </c>
      <c r="D27" s="13" t="s">
        <v>89</v>
      </c>
      <c r="E27" s="11" t="s">
        <v>90</v>
      </c>
      <c r="F27" s="11" t="s">
        <v>43</v>
      </c>
      <c r="G27" s="11" t="s">
        <v>52</v>
      </c>
      <c r="H27" s="11">
        <v>6</v>
      </c>
      <c r="I27" s="13" t="s">
        <v>45</v>
      </c>
      <c r="J27" s="13" t="s">
        <v>88</v>
      </c>
      <c r="K27" s="24" t="s">
        <v>91</v>
      </c>
      <c r="L27" s="25">
        <v>1</v>
      </c>
      <c r="M27" s="24">
        <f>H27*L27</f>
        <v>6</v>
      </c>
      <c r="N27" s="24" t="s">
        <v>92</v>
      </c>
      <c r="U27" s="32"/>
      <c r="V27" s="32"/>
    </row>
    <row r="28" ht="39" customHeight="1" spans="1:22">
      <c r="A28" s="6" t="s">
        <v>38</v>
      </c>
      <c r="B28" s="6" t="s">
        <v>83</v>
      </c>
      <c r="C28" s="6" t="s">
        <v>84</v>
      </c>
      <c r="D28" s="13" t="s">
        <v>93</v>
      </c>
      <c r="E28" s="11" t="s">
        <v>94</v>
      </c>
      <c r="F28" s="11" t="s">
        <v>43</v>
      </c>
      <c r="G28" s="11" t="s">
        <v>52</v>
      </c>
      <c r="H28" s="11">
        <v>7</v>
      </c>
      <c r="I28" s="13" t="s">
        <v>45</v>
      </c>
      <c r="J28" s="13" t="s">
        <v>88</v>
      </c>
      <c r="K28" s="24" t="s">
        <v>95</v>
      </c>
      <c r="L28" s="25">
        <v>1</v>
      </c>
      <c r="M28" s="24">
        <f>H28*L28</f>
        <v>7</v>
      </c>
      <c r="N28" s="24" t="s">
        <v>92</v>
      </c>
      <c r="U28" s="32"/>
      <c r="V28" s="32"/>
    </row>
    <row r="29" ht="30" customHeight="1" spans="1:22">
      <c r="A29" s="6" t="s">
        <v>38</v>
      </c>
      <c r="B29" s="6" t="s">
        <v>96</v>
      </c>
      <c r="C29" s="6" t="s">
        <v>97</v>
      </c>
      <c r="D29" s="13" t="s">
        <v>98</v>
      </c>
      <c r="E29" s="11" t="s">
        <v>99</v>
      </c>
      <c r="F29" s="11" t="s">
        <v>58</v>
      </c>
      <c r="G29" s="11" t="s">
        <v>100</v>
      </c>
      <c r="H29" s="11">
        <v>5</v>
      </c>
      <c r="I29" s="13" t="s">
        <v>45</v>
      </c>
      <c r="J29" s="13" t="s">
        <v>46</v>
      </c>
      <c r="K29" s="28">
        <v>0.008</v>
      </c>
      <c r="L29" s="25">
        <v>1</v>
      </c>
      <c r="M29" s="24">
        <f>H29*L29</f>
        <v>5</v>
      </c>
      <c r="N29" s="24"/>
      <c r="U29" s="32"/>
      <c r="V29" s="32"/>
    </row>
    <row r="30" ht="30" customHeight="1" spans="1:22">
      <c r="A30" s="6" t="s">
        <v>38</v>
      </c>
      <c r="B30" s="6" t="s">
        <v>96</v>
      </c>
      <c r="C30" s="6" t="s">
        <v>101</v>
      </c>
      <c r="D30" s="13" t="s">
        <v>102</v>
      </c>
      <c r="E30" s="11" t="s">
        <v>103</v>
      </c>
      <c r="F30" s="11" t="s">
        <v>58</v>
      </c>
      <c r="G30" s="11" t="s">
        <v>104</v>
      </c>
      <c r="H30" s="11">
        <v>5</v>
      </c>
      <c r="I30" s="13" t="s">
        <v>45</v>
      </c>
      <c r="J30" s="13" t="s">
        <v>46</v>
      </c>
      <c r="K30" s="29">
        <v>1.009</v>
      </c>
      <c r="L30" s="25">
        <v>1</v>
      </c>
      <c r="M30" s="24">
        <f>H30*L30</f>
        <v>5</v>
      </c>
      <c r="N30" s="24"/>
      <c r="U30" s="32"/>
      <c r="V30" s="32"/>
    </row>
    <row r="31" ht="30" customHeight="1" spans="1:22">
      <c r="A31" s="6" t="s">
        <v>38</v>
      </c>
      <c r="B31" s="6" t="s">
        <v>96</v>
      </c>
      <c r="C31" s="6" t="s">
        <v>101</v>
      </c>
      <c r="D31" s="13" t="s">
        <v>105</v>
      </c>
      <c r="E31" s="11" t="s">
        <v>71</v>
      </c>
      <c r="F31" s="11" t="s">
        <v>43</v>
      </c>
      <c r="G31" s="11" t="s">
        <v>74</v>
      </c>
      <c r="H31" s="11">
        <v>10</v>
      </c>
      <c r="I31" s="13" t="s">
        <v>45</v>
      </c>
      <c r="J31" s="13" t="s">
        <v>46</v>
      </c>
      <c r="K31" s="25">
        <v>0.96</v>
      </c>
      <c r="L31" s="25">
        <v>1</v>
      </c>
      <c r="M31" s="24">
        <f>H31*L31</f>
        <v>10</v>
      </c>
      <c r="N31" s="24"/>
      <c r="U31" s="32"/>
      <c r="V31" s="32"/>
    </row>
    <row r="32" ht="30" customHeight="1" spans="1:22">
      <c r="A32" s="6" t="s">
        <v>38</v>
      </c>
      <c r="B32" s="6" t="s">
        <v>106</v>
      </c>
      <c r="C32" s="6" t="s">
        <v>106</v>
      </c>
      <c r="D32" s="13" t="s">
        <v>107</v>
      </c>
      <c r="E32" s="11" t="s">
        <v>81</v>
      </c>
      <c r="F32" s="11" t="s">
        <v>108</v>
      </c>
      <c r="G32" s="11" t="s">
        <v>109</v>
      </c>
      <c r="H32" s="11">
        <v>10</v>
      </c>
      <c r="I32" s="13" t="s">
        <v>110</v>
      </c>
      <c r="J32" s="13" t="s">
        <v>46</v>
      </c>
      <c r="K32" s="25">
        <v>1</v>
      </c>
      <c r="L32" s="25">
        <v>1</v>
      </c>
      <c r="M32" s="24">
        <f>H32*L32</f>
        <v>10</v>
      </c>
      <c r="N32" s="24"/>
      <c r="U32" s="32"/>
      <c r="V32" s="32"/>
    </row>
    <row r="33" ht="30" customHeight="1" spans="1:14">
      <c r="A33" s="15" t="s">
        <v>111</v>
      </c>
      <c r="B33" s="16"/>
      <c r="C33" s="16"/>
      <c r="D33" s="16"/>
      <c r="E33" s="6"/>
      <c r="F33" s="17"/>
      <c r="G33" s="6"/>
      <c r="H33" s="6"/>
      <c r="I33" s="6" t="s">
        <v>92</v>
      </c>
      <c r="J33" s="30"/>
      <c r="K33" s="30"/>
      <c r="L33" s="30"/>
      <c r="M33" s="6">
        <f>SUM(M13:M32)+N7</f>
        <v>96.25</v>
      </c>
      <c r="N33" s="30"/>
    </row>
    <row r="34" spans="1:14">
      <c r="A34" s="18"/>
      <c r="B34" s="18"/>
      <c r="C34" s="19"/>
      <c r="D34" s="19"/>
      <c r="E34" s="19"/>
      <c r="F34" s="18"/>
      <c r="G34" s="18"/>
      <c r="H34" s="18"/>
      <c r="I34" s="18"/>
      <c r="J34" s="19"/>
      <c r="K34" s="19"/>
      <c r="L34" s="19"/>
      <c r="M34" s="19"/>
      <c r="N34" s="19"/>
    </row>
    <row r="35" spans="1:14">
      <c r="A35" s="20"/>
      <c r="B35" s="20"/>
      <c r="C35" s="21"/>
      <c r="D35" s="21"/>
      <c r="E35" s="21"/>
      <c r="F35" s="20"/>
      <c r="G35" s="20"/>
      <c r="H35" s="20"/>
      <c r="I35" s="20"/>
      <c r="J35" s="21"/>
      <c r="K35" s="21"/>
      <c r="L35" s="21"/>
      <c r="M35" s="21"/>
      <c r="N35" s="21"/>
    </row>
  </sheetData>
  <mergeCells count="47">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I10"/>
    <mergeCell ref="J10:N10"/>
    <mergeCell ref="B11:I11"/>
    <mergeCell ref="J11:N11"/>
    <mergeCell ref="A33:D33"/>
    <mergeCell ref="A34:B34"/>
    <mergeCell ref="C34:E34"/>
    <mergeCell ref="F34:I34"/>
    <mergeCell ref="J34:N34"/>
    <mergeCell ref="A35:B35"/>
    <mergeCell ref="C35:E35"/>
    <mergeCell ref="F35:I35"/>
    <mergeCell ref="J35:N35"/>
    <mergeCell ref="A10:A11"/>
    <mergeCell ref="A13:A32"/>
    <mergeCell ref="B13:B25"/>
    <mergeCell ref="B26:B28"/>
    <mergeCell ref="B29:B31"/>
    <mergeCell ref="A6:B9"/>
  </mergeCells>
  <printOptions horizontalCentered="1"/>
  <pageMargins left="0.393055555555556" right="0.393055555555556" top="0.196527777777778" bottom="0.196527777777778" header="0.297916666666667" footer="0.297916666666667"/>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2020-11-30T10:15:00Z</dcterms:created>
  <dcterms:modified xsi:type="dcterms:W3CDTF">2024-10-21T09:22:47Z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261158D02C454685B74211A838874057</vt:lpwstr>
  </property>
  <property fmtid="{D5CDD505-2E9C-101B-9397-08002B2CF9AE}" pid="3" name="KSOProductBuildVer">
    <vt:lpwstr>2052-9.1.0.4895</vt:lpwstr>
  </property>
  <property fmtid="{D5CDD505-2E9C-101B-9397-08002B2CF9AE}" pid="4" name="KSOReadingLayout">
    <vt:bool>false</vt:bool>
  </property>
</Properties>
</file>